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ROLDISCIPLINARIO\Desktop\CARMEN CABAS\"/>
    </mc:Choice>
  </mc:AlternateContent>
  <bookViews>
    <workbookView xWindow="0" yWindow="0" windowWidth="28800" windowHeight="12435" activeTab="1"/>
  </bookViews>
  <sheets>
    <sheet name="Instrucciones" sheetId="2" r:id="rId1"/>
    <sheet name="Formato" sheetId="1" r:id="rId2"/>
  </sheets>
  <definedNames>
    <definedName name="_xlnm.Print_Titles" localSheetId="1">Formato!$5:$6</definedName>
  </definedNames>
  <calcPr calcId="152511"/>
</workbook>
</file>

<file path=xl/calcChain.xml><?xml version="1.0" encoding="utf-8"?>
<calcChain xmlns="http://schemas.openxmlformats.org/spreadsheetml/2006/main">
  <c r="R41" i="1" l="1"/>
</calcChain>
</file>

<file path=xl/comments1.xml><?xml version="1.0" encoding="utf-8"?>
<comments xmlns="http://schemas.openxmlformats.org/spreadsheetml/2006/main">
  <authors>
    <author>Claudio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OAP: Solo escriba una cifra que indique cuánto se obtuvo del indicador anterior, no vuelva a escribir el indicador (por ej: 2350, 158, 58%, etc.). Aquí no escriba nada de texto,solo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OAP: Para cada tipo de población beneficiaria anterior, escriba solo el dato de cuántos se beneficiaron, sin texto, ni símbolos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 xml:space="preserve">OAP:  Escriba el o los municipios en donde a la fecha se ha ejecutado el proyecto (si son todos los municipios, escriba Todos, si son los municipios no certificados - Educación y Salud-, escriba Municipios no Certificados)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OAP: Si la ejecución es en alguna localidad específica del Municipio, escríbala aquí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OAP: De acuerdo al plazo previsto, escriba SI o NO, dependiendo si la actividad se cumplió o no. No escriba nada más. Cualquier observación, indíquela en la última columna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 xml:space="preserve">OAP: Escriba la cifra (sin puntos, signos ni comas) exacta o estimada del valor total del </t>
        </r>
        <r>
          <rPr>
            <b/>
            <u/>
            <sz val="9"/>
            <color indexed="81"/>
            <rFont val="Tahoma"/>
            <family val="2"/>
          </rPr>
          <t>proyecto, acción o programa</t>
        </r>
        <r>
          <rPr>
            <b/>
            <sz val="9"/>
            <color indexed="81"/>
            <rFont val="Tahoma"/>
            <family val="2"/>
          </rPr>
          <t>.
Si es aproximada, una vez se tenga el dato exacto, debe ser actualizada y remitido nuevamente a la OAP. No cambie el formato de la celda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OAP: Escriba la cifra, sin símbolos, ni texto, ni puntos, ni comas de la cantidad financiera REALMENTE ejecutada a la fecha. No escriba las fuentes, ni agregue ningún texto, 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OAP: Escriba los números de CDP, Convenios y/o Registros Presupuestales que soportan el proyecto. Esta información nos servirá para identificar mejor el gasto en la ejecución presupuestal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OAP: De la lista desplegable, seleccione tantas fuentes de financiación sean las que financien el total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OAP: Escriba las observaciones que considere importantes que expliquen hechos y situaciones relativas a la gestión en el I Trimestre-2018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o los tipos de población a beneficiar con el proyecto, acción o programa. Si hay varios tipos de población, seleccione en cuantas filas sean necesarios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OAP: Indique la cifra sin puntos, ni comas ni signos de la cantidad de personas a beneficiar en cada tipo de población con 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municipio donde se ejecutará el proyecto, acción o programa. Si es en todos, seleccione Todos. 
Si son algunos, en cada fila seleccione cada uno de ellos ; si las filas no son suficientes, inserte más filas.
Si el proyecto, acción o programa es para la Administración Departamental, seleccione Departamento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OAP: Indique el barrio o asentamiento dentro del municipio donde se ejecutará específicamente el proyecto, acción o programa, si aplica.
Si la ejecuión no identifica localidad específica, escriba No aplica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<sst xmlns="http://schemas.openxmlformats.org/spreadsheetml/2006/main" count="191" uniqueCount="152">
  <si>
    <t>Proyecto/Acción o Programa</t>
  </si>
  <si>
    <t>Producto a obtener</t>
  </si>
  <si>
    <t>Población beneficiaria</t>
  </si>
  <si>
    <t>Actividades</t>
  </si>
  <si>
    <t>Plazo</t>
  </si>
  <si>
    <t>Responsable</t>
  </si>
  <si>
    <t>Costo Total</t>
  </si>
  <si>
    <t>Fuentes de Financiación</t>
  </si>
  <si>
    <t>Tipo de Población</t>
  </si>
  <si>
    <t>Cantidad esperada</t>
  </si>
  <si>
    <t>Localización del Proyecto/Acción o Programa</t>
  </si>
  <si>
    <t>Municipio</t>
  </si>
  <si>
    <t>Localidad</t>
  </si>
  <si>
    <t>Dependencia:</t>
  </si>
  <si>
    <t>Secretario/Jefe/Gerente/Director:</t>
  </si>
  <si>
    <t>Elaborado por:</t>
  </si>
  <si>
    <t>Fecha diligenciamiento:</t>
  </si>
  <si>
    <t>Firma Jefe Responsable</t>
  </si>
  <si>
    <t>Posición FUT POAI 2018</t>
  </si>
  <si>
    <t>General</t>
  </si>
  <si>
    <t>No aplica</t>
  </si>
  <si>
    <t>Sitionuevo</t>
  </si>
  <si>
    <t>Zona Bananera</t>
  </si>
  <si>
    <t>Chivolo</t>
  </si>
  <si>
    <t>Plato</t>
  </si>
  <si>
    <t>Nueva Granada</t>
  </si>
  <si>
    <t>Guamal</t>
  </si>
  <si>
    <t>Departamento</t>
  </si>
  <si>
    <t>Primera Infancia</t>
  </si>
  <si>
    <t>Infancia</t>
  </si>
  <si>
    <t>Indígenas</t>
  </si>
  <si>
    <t>Afrodescendientes</t>
  </si>
  <si>
    <t>ROM</t>
  </si>
  <si>
    <t>Otros productores</t>
  </si>
  <si>
    <t>Ingresos Corrientes de Libre Destinación Departamento</t>
  </si>
  <si>
    <t>Sistema General de Regalías</t>
  </si>
  <si>
    <t>Sistema General de Participaciones</t>
  </si>
  <si>
    <t>Impuesto Consumo telefonía móvil</t>
  </si>
  <si>
    <t>Estampillas</t>
  </si>
  <si>
    <t>Rentas Cedidas Salud</t>
  </si>
  <si>
    <t>Rentas otros sectores</t>
  </si>
  <si>
    <t>Recursos propios Salud</t>
  </si>
  <si>
    <t>Valorización</t>
  </si>
  <si>
    <t>Fotomultas</t>
  </si>
  <si>
    <t>Concesión vial</t>
  </si>
  <si>
    <t>FONSET</t>
  </si>
  <si>
    <t>Transferencias nacionales Salud</t>
  </si>
  <si>
    <t>Sobretasa ACPM</t>
  </si>
  <si>
    <t>Cofinanciación Nacional</t>
  </si>
  <si>
    <t>Cofinanciación Municipal</t>
  </si>
  <si>
    <t>Otros</t>
  </si>
  <si>
    <t>Santa Marta</t>
  </si>
  <si>
    <t>Algarrobo</t>
  </si>
  <si>
    <t>Aracataca</t>
  </si>
  <si>
    <t>Ariguaní</t>
  </si>
  <si>
    <t>Ciénaga</t>
  </si>
  <si>
    <t>Concordia</t>
  </si>
  <si>
    <t>El Banco</t>
  </si>
  <si>
    <t>El Piñon</t>
  </si>
  <si>
    <t>El Retén</t>
  </si>
  <si>
    <t>Fundación</t>
  </si>
  <si>
    <t>Pedraza</t>
  </si>
  <si>
    <t>Pijiño del Carmen</t>
  </si>
  <si>
    <t>Pivijay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</si>
  <si>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</si>
  <si>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</si>
  <si>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</si>
  <si>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</si>
  <si>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</si>
  <si>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</si>
  <si>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</si>
  <si>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</si>
  <si>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Tenerife</t>
  </si>
  <si>
    <t>Zapayán</t>
  </si>
  <si>
    <t>Cerro de San Antonio</t>
  </si>
  <si>
    <t>Todos</t>
  </si>
  <si>
    <t>3. Mesas de trabajo con los municipios, instituciones educativas (docentes y directivos docentes sobre las conductas disciplinarias y protección de los derechos de las niñas y niños estudiantes del  Departamento del Magdalena), personerías, secretarias de educación municipal, ICBF, Comisarias de Familia y Fiscalías Locales</t>
  </si>
  <si>
    <t>4. Capacitación y sensibilización sobre el cumplimiento de los deberes y obligaciones a la luz de la ley disciplinaria a funcionarios de la Administración Departamental.</t>
  </si>
  <si>
    <t>Fortalecimiento del proceso misional del operador disciplinario de la Gobernación a traves del uso y apropiación de las tecnologias de la informacion y comunicación (Sistematización del Proceso Disciplinario)</t>
  </si>
  <si>
    <t>no aplica</t>
  </si>
  <si>
    <t>1. Capacitación y actualización de la normativa disciplinaria al personal de la oficina de Control Disciplinario Interno (contratistas y funcionarios )</t>
  </si>
  <si>
    <t>Elaborar proyecto de capacitación</t>
  </si>
  <si>
    <t>Realizar capacitación</t>
  </si>
  <si>
    <t>Alfredo Ruiz Espinosa</t>
  </si>
  <si>
    <t>Alfredo Pertuz Crespo</t>
  </si>
  <si>
    <t>Inspección  a la oficina de control disciplinario</t>
  </si>
  <si>
    <t>1 y 2 /marz/2018</t>
  </si>
  <si>
    <t>8 y 9 /mar/2018</t>
  </si>
  <si>
    <t>2. Labor preventiva y de advertencia a funcionarios de la Gobernación del Magdalena</t>
  </si>
  <si>
    <t>20-mar-2018-</t>
  </si>
  <si>
    <t>5-abril a 18 de may- 2018</t>
  </si>
  <si>
    <t xml:space="preserve">Alfredo Pertuz Crespo y  contratistas </t>
  </si>
  <si>
    <t xml:space="preserve"> Visita e Inspección  a las dependencias de la gobernación.</t>
  </si>
  <si>
    <t>1 -22  de junio de 2018</t>
  </si>
  <si>
    <t>Realizar mesas de trabajo</t>
  </si>
  <si>
    <t>23 de julio a 31 de octubre de 2018</t>
  </si>
  <si>
    <t>Alfredo Ruiz Espinosa y contratistas</t>
  </si>
  <si>
    <t>16  de noviembre de 2018</t>
  </si>
  <si>
    <t>19 a 30 de noviembre de 2018</t>
  </si>
  <si>
    <t xml:space="preserve">Alfredo Ruiz Espinosa </t>
  </si>
  <si>
    <t>Diseño e implementación del Software ($70,000,000)</t>
  </si>
  <si>
    <t>Prueba del Software</t>
  </si>
  <si>
    <t>Ingreso de datos</t>
  </si>
  <si>
    <t>oficina de tics</t>
  </si>
  <si>
    <t>6-abril a 6 de junio de 2018</t>
  </si>
  <si>
    <t>3 de septiembre a 14 de diiembre de 2018</t>
  </si>
  <si>
    <t>OFICINA CONTROL DISCIPLINARIO INTERNO</t>
  </si>
  <si>
    <t>ALFREDO RUIZ ESPINOSA</t>
  </si>
  <si>
    <t>ALFREDO PERTUZ CRESPO</t>
  </si>
  <si>
    <t>11 DE ENERO DEL 2018</t>
  </si>
  <si>
    <t>Indicador del Producto</t>
  </si>
  <si>
    <t>Cantidad Producto Obtenido</t>
  </si>
  <si>
    <t>Cantidad Población Beneficiada</t>
  </si>
  <si>
    <t>Municipios Beneficiados</t>
  </si>
  <si>
    <t>Localidades Beneficiadas</t>
  </si>
  <si>
    <t>Actividad Cumplida (SI o NO)</t>
  </si>
  <si>
    <t>Ejecución Financiera</t>
  </si>
  <si>
    <t>Registro Administrativo</t>
  </si>
  <si>
    <t>Observaciones al Primer Trimestre</t>
  </si>
  <si>
    <t>NOMBRE COLUMNA</t>
  </si>
  <si>
    <t>INSTRUCCIÓN</t>
  </si>
  <si>
    <t>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</si>
  <si>
    <r>
      <t>Solo escriba una cifra que indique cuánto se obtuvo del indicador anterior al corte del seguimiento; no vuelva a escribir el indicador. (Solo digite, por ej: 2350, 158, 58%, etc.). Aquí no escriba nada de texto,</t>
    </r>
    <r>
      <rPr>
        <b/>
        <i/>
        <sz val="12"/>
        <color theme="1"/>
        <rFont val="Arial Narrow"/>
        <family val="2"/>
      </rPr>
      <t>solo la cifra</t>
    </r>
  </si>
  <si>
    <r>
      <t xml:space="preserve">Para cada tipo de población beneficiaria identificada, escriba </t>
    </r>
    <r>
      <rPr>
        <b/>
        <i/>
        <sz val="12"/>
        <color theme="1"/>
        <rFont val="Arial Narrow"/>
        <family val="2"/>
      </rPr>
      <t>solo el dato</t>
    </r>
    <r>
      <rPr>
        <sz val="12"/>
        <color theme="1"/>
        <rFont val="Arial Narrow"/>
        <family val="2"/>
      </rPr>
      <t xml:space="preserve"> de cuántos se beneficiaron, sin texto, ni símbolos, por ej: 13400, 150, 345, etc.</t>
    </r>
  </si>
  <si>
    <t>Escriba el o los municipios en donde a la fecha se ha ejecutado el proyecto (si son todos los municipios, escriba Todos, si son los municipios no certificados - Educación y Salud-, escriba Municipios no Certificados)</t>
  </si>
  <si>
    <t>Si la ejecución es en alguna localidad específica del Municipio, escriba el nombre y entre paréntesis el municipio al cual pertenece</t>
  </si>
  <si>
    <r>
      <t xml:space="preserve">De acuerdo al plazo previsto para cada Actividad, escriba </t>
    </r>
    <r>
      <rPr>
        <b/>
        <sz val="12"/>
        <color theme="1"/>
        <rFont val="Arial Narrow"/>
        <family val="2"/>
      </rPr>
      <t>SI</t>
    </r>
    <r>
      <rPr>
        <sz val="12"/>
        <color theme="1"/>
        <rFont val="Arial Narrow"/>
        <family val="2"/>
      </rPr>
      <t xml:space="preserve"> o </t>
    </r>
    <r>
      <rPr>
        <b/>
        <sz val="12"/>
        <color theme="1"/>
        <rFont val="Arial Narrow"/>
        <family val="2"/>
      </rPr>
      <t>NO</t>
    </r>
    <r>
      <rPr>
        <sz val="12"/>
        <color theme="1"/>
        <rFont val="Arial Narrow"/>
        <family val="2"/>
      </rPr>
      <t>, dependiendo si la actividad se cumplió o no. No escriba nada más. Cualquier observación, indíquela en la última columna</t>
    </r>
  </si>
  <si>
    <r>
      <t xml:space="preserve">Escriba la cifra, sin símbolos, ni texto, ni puntos, ni comas, de la cantidad financiera REALMENTE ejecutada a la fecha. No escriba las fuentes, ni agregue ningún texto, </t>
    </r>
    <r>
      <rPr>
        <b/>
        <sz val="12"/>
        <color theme="1"/>
        <rFont val="Arial Narrow"/>
        <family val="2"/>
      </rPr>
      <t>SOLO LA CIFRA</t>
    </r>
  </si>
  <si>
    <t>Escriba los números de CDP, Convenios y/o Registros Presupuestales que soportan el proyecto. Esta información nos servirá para identificar mejor el gasto en la ejecución presupuestal</t>
  </si>
  <si>
    <t>Escriba las observaciones que considere importantes que expliquen hechos y situaciones relativas a la gestión en el I Trimestre-2018</t>
  </si>
  <si>
    <t>Adolescentes</t>
  </si>
  <si>
    <t>Jóvenes</t>
  </si>
  <si>
    <t>Mujeres</t>
  </si>
  <si>
    <t>Víctimas (según Ley 1448 de 2011)</t>
  </si>
  <si>
    <t>Reincorporados</t>
  </si>
  <si>
    <t>Personas mayores</t>
  </si>
  <si>
    <t>Personas con discapacidad</t>
  </si>
  <si>
    <t>LGBTIQ</t>
  </si>
  <si>
    <t>Población rural y campesina</t>
  </si>
  <si>
    <t>Personas en situación de reclusión</t>
  </si>
  <si>
    <t>Defensores y defensoras de derechos humanos</t>
  </si>
  <si>
    <t>Periodistas</t>
  </si>
  <si>
    <t>Jóvenes en el sistema de responsabilidad penal adolescente</t>
  </si>
  <si>
    <t>Líderes Cívicos y Sociales</t>
  </si>
  <si>
    <t>Defensores ambientales</t>
  </si>
  <si>
    <t>Funcionarios públicos</t>
  </si>
  <si>
    <t>Migrantes</t>
  </si>
  <si>
    <t>si</t>
  </si>
  <si>
    <t>se convoco a los funcionarios de la oficina de juridica, la cual tuvo como asistencia a una sola persona.</t>
  </si>
  <si>
    <t>no</t>
  </si>
  <si>
    <t>esta programacion no fue llevada a cabo toda vez que hubo cambio de jefe de oficina de esta dependencia.</t>
  </si>
  <si>
    <t>se radico el proyecto en la dependencia correspondiente, pero hasta la fecha no ha sido posible la ejecucion del mismo.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</si>
</sst>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[$-C0A]d\-mmm\-yyyy;@"/>
    <numFmt numFmtId="166" formatCode="_-* #,##0\ _€_-;\-* #,##0\ _€_-;_-* &quot;-&quot;??\ _€_-;_-@_-"/>
    <numFmt numFmtId="167" formatCode="[$$-240A]\ #,##0.00"/>
    <numFmt numFmtId="168" formatCode="[$-C0A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8"/>
      <name val="Arial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b/>
      <sz val="1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Fill="0" applyBorder="0" applyAlignment="0" applyProtection="0"/>
    <xf numFmtId="168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66" fontId="3" fillId="0" borderId="4" xfId="1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166" fontId="3" fillId="0" borderId="9" xfId="1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8" fillId="0" borderId="0" xfId="2" quotePrefix="1" applyNumberFormat="1" applyFont="1" applyFill="1" applyBorder="1" applyAlignment="1">
      <alignment vertical="center"/>
    </xf>
    <xf numFmtId="3" fontId="8" fillId="0" borderId="0" xfId="2" quotePrefix="1" applyNumberFormat="1" applyFont="1" applyFill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6" fontId="10" fillId="0" borderId="4" xfId="1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166" fontId="10" fillId="0" borderId="9" xfId="1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165" fontId="8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7" fontId="8" fillId="0" borderId="4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7" fontId="8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167" fontId="2" fillId="0" borderId="22" xfId="0" applyNumberFormat="1" applyFont="1" applyBorder="1" applyAlignment="1">
      <alignment horizontal="center" vertical="center" wrapText="1"/>
    </xf>
    <xf numFmtId="167" fontId="2" fillId="0" borderId="21" xfId="0" applyNumberFormat="1" applyFont="1" applyBorder="1" applyAlignment="1">
      <alignment horizontal="center" vertical="center" wrapText="1"/>
    </xf>
    <xf numFmtId="167" fontId="2" fillId="0" borderId="23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167" fontId="8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67" fontId="8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7" fontId="8" fillId="0" borderId="9" xfId="0" applyNumberFormat="1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1" fillId="0" borderId="2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7" fontId="8" fillId="0" borderId="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_Censos 1951-1993" xfId="2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E6" sqref="E6"/>
    </sheetView>
  </sheetViews>
  <sheetFormatPr baseColWidth="10" defaultColWidth="11.5703125" defaultRowHeight="15.75" x14ac:dyDescent="0.25"/>
  <cols>
    <col min="1" max="1" width="26.7109375" style="85" customWidth="1"/>
    <col min="2" max="2" width="92.5703125" style="86" customWidth="1"/>
    <col min="3" max="16384" width="11.5703125" style="85"/>
  </cols>
  <sheetData>
    <row r="1" spans="1:2" x14ac:dyDescent="0.25">
      <c r="A1" s="83" t="s">
        <v>119</v>
      </c>
      <c r="B1" s="84" t="s">
        <v>120</v>
      </c>
    </row>
    <row r="2" spans="1:2" ht="7.9" customHeight="1" x14ac:dyDescent="0.25"/>
    <row r="3" spans="1:2" ht="47.25" x14ac:dyDescent="0.25">
      <c r="A3" s="87" t="s">
        <v>110</v>
      </c>
      <c r="B3" s="88" t="s">
        <v>121</v>
      </c>
    </row>
    <row r="4" spans="1:2" s="91" customFormat="1" ht="7.9" customHeight="1" x14ac:dyDescent="0.25">
      <c r="A4" s="89"/>
      <c r="B4" s="90"/>
    </row>
    <row r="5" spans="1:2" ht="47.25" x14ac:dyDescent="0.25">
      <c r="A5" s="87" t="s">
        <v>111</v>
      </c>
      <c r="B5" s="88" t="s">
        <v>122</v>
      </c>
    </row>
    <row r="6" spans="1:2" s="91" customFormat="1" ht="7.9" customHeight="1" x14ac:dyDescent="0.25">
      <c r="A6" s="89"/>
      <c r="B6" s="90"/>
    </row>
    <row r="7" spans="1:2" ht="31.5" x14ac:dyDescent="0.25">
      <c r="A7" s="87" t="s">
        <v>112</v>
      </c>
      <c r="B7" s="88" t="s">
        <v>123</v>
      </c>
    </row>
    <row r="8" spans="1:2" s="91" customFormat="1" ht="7.9" customHeight="1" x14ac:dyDescent="0.25">
      <c r="A8" s="89"/>
      <c r="B8" s="90"/>
    </row>
    <row r="9" spans="1:2" ht="47.25" x14ac:dyDescent="0.25">
      <c r="A9" s="87" t="s">
        <v>113</v>
      </c>
      <c r="B9" s="88" t="s">
        <v>124</v>
      </c>
    </row>
    <row r="10" spans="1:2" s="91" customFormat="1" ht="7.9" customHeight="1" x14ac:dyDescent="0.25">
      <c r="A10" s="89"/>
      <c r="B10" s="90"/>
    </row>
    <row r="11" spans="1:2" ht="28.15" customHeight="1" x14ac:dyDescent="0.25">
      <c r="A11" s="87" t="s">
        <v>114</v>
      </c>
      <c r="B11" s="88" t="s">
        <v>125</v>
      </c>
    </row>
    <row r="12" spans="1:2" s="91" customFormat="1" ht="7.9" customHeight="1" x14ac:dyDescent="0.25">
      <c r="A12" s="89"/>
      <c r="B12" s="90"/>
    </row>
    <row r="13" spans="1:2" ht="31.5" x14ac:dyDescent="0.25">
      <c r="A13" s="87" t="s">
        <v>115</v>
      </c>
      <c r="B13" s="88" t="s">
        <v>126</v>
      </c>
    </row>
    <row r="14" spans="1:2" s="91" customFormat="1" ht="7.9" customHeight="1" x14ac:dyDescent="0.25">
      <c r="A14" s="89"/>
      <c r="B14" s="90"/>
    </row>
    <row r="15" spans="1:2" ht="31.5" x14ac:dyDescent="0.25">
      <c r="A15" s="87" t="s">
        <v>116</v>
      </c>
      <c r="B15" s="88" t="s">
        <v>127</v>
      </c>
    </row>
    <row r="16" spans="1:2" s="91" customFormat="1" ht="7.9" customHeight="1" x14ac:dyDescent="0.25">
      <c r="A16" s="92"/>
      <c r="B16" s="90"/>
    </row>
    <row r="17" spans="1:2" ht="31.5" x14ac:dyDescent="0.25">
      <c r="A17" s="87" t="s">
        <v>117</v>
      </c>
      <c r="B17" s="88" t="s">
        <v>128</v>
      </c>
    </row>
    <row r="18" spans="1:2" s="91" customFormat="1" ht="7.9" customHeight="1" thickBot="1" x14ac:dyDescent="0.3">
      <c r="A18" s="93"/>
      <c r="B18" s="90"/>
    </row>
    <row r="19" spans="1:2" ht="31.5" x14ac:dyDescent="0.25">
      <c r="A19" s="87" t="s">
        <v>118</v>
      </c>
      <c r="B19" s="88" t="s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35"/>
  <sheetViews>
    <sheetView tabSelected="1" zoomScaleNormal="100" workbookViewId="0">
      <pane xSplit="2" ySplit="6" topLeftCell="L7" activePane="bottomRight" state="frozen"/>
      <selection pane="topRight" activeCell="C1" sqref="C1"/>
      <selection pane="bottomLeft" activeCell="A7" sqref="A7"/>
      <selection pane="bottomRight" activeCell="V13" sqref="V13"/>
    </sheetView>
  </sheetViews>
  <sheetFormatPr baseColWidth="10" defaultColWidth="11.5703125" defaultRowHeight="16.5" x14ac:dyDescent="0.25"/>
  <cols>
    <col min="1" max="1" width="31.85546875" style="1" customWidth="1"/>
    <col min="2" max="3" width="12.140625" style="1" customWidth="1"/>
    <col min="4" max="4" width="14.7109375" style="1" customWidth="1"/>
    <col min="5" max="5" width="14.28515625" style="1" customWidth="1"/>
    <col min="6" max="6" width="35.42578125" style="1" customWidth="1"/>
    <col min="7" max="7" width="19" style="1" customWidth="1"/>
    <col min="8" max="8" width="17.28515625" style="1" customWidth="1"/>
    <col min="9" max="9" width="19" style="1" customWidth="1"/>
    <col min="10" max="12" width="20.85546875" style="1" customWidth="1"/>
    <col min="13" max="13" width="3.85546875" style="15" customWidth="1"/>
    <col min="14" max="14" width="22.140625" style="1" customWidth="1"/>
    <col min="15" max="16" width="16.7109375" style="1" customWidth="1"/>
    <col min="17" max="17" width="18.85546875" style="1" customWidth="1"/>
    <col min="18" max="19" width="14.140625" style="1" customWidth="1"/>
    <col min="20" max="20" width="16.5703125" style="1" customWidth="1"/>
    <col min="21" max="21" width="23.42578125" style="1" customWidth="1"/>
    <col min="22" max="22" width="50.7109375" style="1" customWidth="1"/>
    <col min="23" max="16384" width="11.5703125" style="1"/>
  </cols>
  <sheetData>
    <row r="1" spans="1:22" x14ac:dyDescent="0.25">
      <c r="A1" s="3" t="s">
        <v>13</v>
      </c>
      <c r="B1" s="3"/>
      <c r="C1" s="127" t="s">
        <v>106</v>
      </c>
      <c r="D1" s="127"/>
      <c r="E1" s="127"/>
      <c r="F1" s="127"/>
      <c r="G1" s="127"/>
      <c r="H1" s="127"/>
      <c r="I1" s="127"/>
      <c r="J1" s="129" t="s">
        <v>15</v>
      </c>
      <c r="K1" s="129"/>
      <c r="L1" s="129"/>
      <c r="M1" s="129"/>
      <c r="N1" s="127" t="s">
        <v>108</v>
      </c>
      <c r="O1" s="127"/>
      <c r="P1" s="127"/>
      <c r="Q1" s="127"/>
      <c r="R1" s="127"/>
      <c r="S1" s="127"/>
      <c r="T1" s="127"/>
      <c r="U1" s="127"/>
    </row>
    <row r="2" spans="1:22" x14ac:dyDescent="0.25">
      <c r="A2" s="3" t="s">
        <v>14</v>
      </c>
      <c r="B2" s="3"/>
      <c r="C2" s="128" t="s">
        <v>107</v>
      </c>
      <c r="D2" s="128"/>
      <c r="E2" s="128"/>
      <c r="F2" s="128"/>
      <c r="G2" s="128"/>
      <c r="H2" s="128"/>
      <c r="I2" s="128"/>
      <c r="J2" s="129" t="s">
        <v>16</v>
      </c>
      <c r="K2" s="129"/>
      <c r="L2" s="129"/>
      <c r="M2" s="129"/>
      <c r="N2" s="128" t="s">
        <v>109</v>
      </c>
      <c r="O2" s="128"/>
      <c r="P2" s="128"/>
      <c r="Q2" s="128"/>
      <c r="R2" s="128"/>
      <c r="S2" s="128"/>
      <c r="T2" s="128"/>
      <c r="U2" s="128"/>
    </row>
    <row r="3" spans="1:22" x14ac:dyDescent="0.25">
      <c r="A3" s="3"/>
      <c r="B3" s="3"/>
      <c r="C3" s="30"/>
      <c r="D3" s="30"/>
      <c r="E3" s="30"/>
      <c r="F3" s="30"/>
      <c r="G3" s="30"/>
      <c r="H3" s="30"/>
      <c r="I3" s="30"/>
      <c r="J3" s="31"/>
      <c r="K3" s="61"/>
      <c r="L3" s="61"/>
      <c r="M3" s="31"/>
      <c r="N3" s="30"/>
      <c r="O3" s="30"/>
      <c r="P3" s="30"/>
      <c r="Q3" s="30"/>
      <c r="R3" s="30"/>
      <c r="S3" s="30"/>
      <c r="T3" s="30"/>
      <c r="U3" s="30"/>
    </row>
    <row r="4" spans="1:22" ht="17.25" thickBot="1" x14ac:dyDescent="0.3"/>
    <row r="5" spans="1:22" s="2" customFormat="1" ht="22.15" customHeight="1" x14ac:dyDescent="0.25">
      <c r="A5" s="121" t="s">
        <v>0</v>
      </c>
      <c r="B5" s="107" t="s">
        <v>18</v>
      </c>
      <c r="C5" s="107" t="s">
        <v>1</v>
      </c>
      <c r="D5" s="105" t="s">
        <v>110</v>
      </c>
      <c r="E5" s="105" t="s">
        <v>111</v>
      </c>
      <c r="F5" s="109" t="s">
        <v>2</v>
      </c>
      <c r="G5" s="109"/>
      <c r="H5" s="105" t="s">
        <v>112</v>
      </c>
      <c r="I5" s="109" t="s">
        <v>10</v>
      </c>
      <c r="J5" s="109"/>
      <c r="K5" s="105" t="s">
        <v>113</v>
      </c>
      <c r="L5" s="105" t="s">
        <v>114</v>
      </c>
      <c r="M5" s="109" t="s">
        <v>3</v>
      </c>
      <c r="N5" s="109"/>
      <c r="O5" s="109" t="s">
        <v>4</v>
      </c>
      <c r="P5" s="105" t="s">
        <v>115</v>
      </c>
      <c r="Q5" s="109" t="s">
        <v>5</v>
      </c>
      <c r="R5" s="109" t="s">
        <v>6</v>
      </c>
      <c r="S5" s="105" t="s">
        <v>116</v>
      </c>
      <c r="T5" s="105" t="s">
        <v>117</v>
      </c>
      <c r="U5" s="118" t="s">
        <v>7</v>
      </c>
      <c r="V5" s="130" t="s">
        <v>118</v>
      </c>
    </row>
    <row r="6" spans="1:22" ht="19.899999999999999" customHeight="1" thickBot="1" x14ac:dyDescent="0.3">
      <c r="A6" s="122"/>
      <c r="B6" s="108"/>
      <c r="C6" s="108"/>
      <c r="D6" s="106"/>
      <c r="E6" s="106"/>
      <c r="F6" s="32" t="s">
        <v>8</v>
      </c>
      <c r="G6" s="32" t="s">
        <v>9</v>
      </c>
      <c r="H6" s="106"/>
      <c r="I6" s="32" t="s">
        <v>11</v>
      </c>
      <c r="J6" s="32" t="s">
        <v>12</v>
      </c>
      <c r="K6" s="106"/>
      <c r="L6" s="106"/>
      <c r="M6" s="110"/>
      <c r="N6" s="110"/>
      <c r="O6" s="110"/>
      <c r="P6" s="106"/>
      <c r="Q6" s="110"/>
      <c r="R6" s="110"/>
      <c r="S6" s="106"/>
      <c r="T6" s="106"/>
      <c r="U6" s="119"/>
      <c r="V6" s="131"/>
    </row>
    <row r="7" spans="1:22" s="7" customFormat="1" ht="27.6" customHeight="1" x14ac:dyDescent="0.25">
      <c r="A7" s="132" t="s">
        <v>80</v>
      </c>
      <c r="B7" s="136"/>
      <c r="C7" s="102"/>
      <c r="D7" s="66"/>
      <c r="E7" s="66"/>
      <c r="F7" s="41" t="s">
        <v>19</v>
      </c>
      <c r="G7" s="42" t="s">
        <v>79</v>
      </c>
      <c r="H7" s="42"/>
      <c r="I7" s="41" t="s">
        <v>51</v>
      </c>
      <c r="J7" s="41" t="s">
        <v>20</v>
      </c>
      <c r="K7" s="41"/>
      <c r="L7" s="41"/>
      <c r="M7" s="43">
        <v>1</v>
      </c>
      <c r="N7" s="41" t="s">
        <v>81</v>
      </c>
      <c r="O7" s="57">
        <v>43151</v>
      </c>
      <c r="P7" s="57" t="s">
        <v>147</v>
      </c>
      <c r="Q7" s="45" t="s">
        <v>83</v>
      </c>
      <c r="R7" s="76">
        <v>0</v>
      </c>
      <c r="S7" s="62">
        <v>0</v>
      </c>
      <c r="T7" s="62"/>
      <c r="U7" s="77"/>
      <c r="V7" s="36"/>
    </row>
    <row r="8" spans="1:22" s="7" customFormat="1" x14ac:dyDescent="0.25">
      <c r="A8" s="133"/>
      <c r="B8" s="137"/>
      <c r="C8" s="103"/>
      <c r="D8" s="67"/>
      <c r="E8" s="67"/>
      <c r="F8" s="46"/>
      <c r="G8" s="47"/>
      <c r="H8" s="47"/>
      <c r="I8" s="46"/>
      <c r="J8" s="46"/>
      <c r="K8" s="46"/>
      <c r="L8" s="46"/>
      <c r="M8" s="48">
        <v>2</v>
      </c>
      <c r="N8" s="46" t="s">
        <v>82</v>
      </c>
      <c r="O8" s="49" t="s">
        <v>86</v>
      </c>
      <c r="P8" s="49" t="s">
        <v>147</v>
      </c>
      <c r="Q8" s="50" t="s">
        <v>84</v>
      </c>
      <c r="R8" s="78">
        <v>0</v>
      </c>
      <c r="S8" s="63">
        <v>0</v>
      </c>
      <c r="T8" s="63"/>
      <c r="U8" s="79"/>
      <c r="V8" s="37"/>
    </row>
    <row r="9" spans="1:22" s="7" customFormat="1" ht="33.75" thickBot="1" x14ac:dyDescent="0.3">
      <c r="A9" s="134"/>
      <c r="B9" s="138"/>
      <c r="C9" s="104"/>
      <c r="D9" s="68"/>
      <c r="E9" s="68"/>
      <c r="F9" s="51"/>
      <c r="G9" s="52"/>
      <c r="H9" s="52"/>
      <c r="I9" s="51"/>
      <c r="J9" s="51"/>
      <c r="K9" s="51"/>
      <c r="L9" s="51"/>
      <c r="M9" s="53">
        <v>3</v>
      </c>
      <c r="N9" s="51" t="s">
        <v>85</v>
      </c>
      <c r="O9" s="54" t="s">
        <v>87</v>
      </c>
      <c r="P9" s="54" t="s">
        <v>147</v>
      </c>
      <c r="Q9" s="55" t="s">
        <v>83</v>
      </c>
      <c r="R9" s="80">
        <v>0</v>
      </c>
      <c r="S9" s="64">
        <v>0</v>
      </c>
      <c r="T9" s="64"/>
      <c r="U9" s="81"/>
      <c r="V9" s="38"/>
    </row>
    <row r="10" spans="1:22" s="7" customFormat="1" ht="33" x14ac:dyDescent="0.25">
      <c r="A10" s="115" t="s">
        <v>88</v>
      </c>
      <c r="B10" s="111"/>
      <c r="C10" s="114"/>
      <c r="D10" s="58"/>
      <c r="E10" s="58"/>
      <c r="F10" s="41" t="s">
        <v>19</v>
      </c>
      <c r="G10" s="42" t="s">
        <v>79</v>
      </c>
      <c r="H10" s="42"/>
      <c r="I10" s="82" t="s">
        <v>51</v>
      </c>
      <c r="J10" s="41" t="s">
        <v>20</v>
      </c>
      <c r="K10" s="41"/>
      <c r="L10" s="41"/>
      <c r="M10" s="43">
        <v>1</v>
      </c>
      <c r="N10" s="41" t="s">
        <v>81</v>
      </c>
      <c r="O10" s="44" t="s">
        <v>89</v>
      </c>
      <c r="P10" s="44" t="s">
        <v>147</v>
      </c>
      <c r="Q10" s="45" t="s">
        <v>83</v>
      </c>
      <c r="R10" s="124">
        <v>0</v>
      </c>
      <c r="S10" s="62">
        <v>0</v>
      </c>
      <c r="T10" s="62"/>
      <c r="U10" s="24"/>
      <c r="V10" s="36"/>
    </row>
    <row r="11" spans="1:22" s="7" customFormat="1" ht="39.75" customHeight="1" x14ac:dyDescent="0.25">
      <c r="A11" s="116"/>
      <c r="B11" s="112"/>
      <c r="C11" s="97"/>
      <c r="D11" s="59"/>
      <c r="E11" s="59"/>
      <c r="F11" s="46"/>
      <c r="G11" s="47"/>
      <c r="H11" s="47"/>
      <c r="I11" s="46"/>
      <c r="J11" s="46"/>
      <c r="K11" s="46"/>
      <c r="L11" s="46"/>
      <c r="M11" s="48">
        <v>2</v>
      </c>
      <c r="N11" s="46" t="s">
        <v>82</v>
      </c>
      <c r="O11" s="56" t="s">
        <v>90</v>
      </c>
      <c r="P11" s="56" t="s">
        <v>147</v>
      </c>
      <c r="Q11" s="50" t="s">
        <v>91</v>
      </c>
      <c r="R11" s="125"/>
      <c r="S11" s="63">
        <v>0</v>
      </c>
      <c r="T11" s="63"/>
      <c r="U11" s="12"/>
      <c r="V11" s="37" t="s">
        <v>148</v>
      </c>
    </row>
    <row r="12" spans="1:22" s="7" customFormat="1" ht="42" customHeight="1" thickBot="1" x14ac:dyDescent="0.3">
      <c r="A12" s="117"/>
      <c r="B12" s="113"/>
      <c r="C12" s="98"/>
      <c r="D12" s="60"/>
      <c r="E12" s="60"/>
      <c r="F12" s="51"/>
      <c r="G12" s="52"/>
      <c r="H12" s="52"/>
      <c r="I12" s="51"/>
      <c r="J12" s="51"/>
      <c r="K12" s="51"/>
      <c r="L12" s="51"/>
      <c r="M12" s="53">
        <v>3</v>
      </c>
      <c r="N12" s="51" t="s">
        <v>92</v>
      </c>
      <c r="O12" s="54" t="s">
        <v>93</v>
      </c>
      <c r="P12" s="54" t="s">
        <v>147</v>
      </c>
      <c r="Q12" s="55" t="s">
        <v>83</v>
      </c>
      <c r="R12" s="126"/>
      <c r="S12" s="64">
        <v>0</v>
      </c>
      <c r="T12" s="64"/>
      <c r="U12" s="29"/>
      <c r="V12" s="38"/>
    </row>
    <row r="13" spans="1:22" s="7" customFormat="1" ht="63" customHeight="1" thickBot="1" x14ac:dyDescent="0.3">
      <c r="A13" s="115" t="s">
        <v>76</v>
      </c>
      <c r="B13" s="111"/>
      <c r="C13" s="114"/>
      <c r="D13" s="58"/>
      <c r="E13" s="58"/>
      <c r="F13" s="41"/>
      <c r="G13" s="42"/>
      <c r="H13" s="42"/>
      <c r="I13" s="82"/>
      <c r="J13" s="41"/>
      <c r="K13" s="41"/>
      <c r="L13" s="41"/>
      <c r="M13" s="43">
        <v>1</v>
      </c>
      <c r="N13" s="41" t="s">
        <v>81</v>
      </c>
      <c r="O13" s="57">
        <v>43280</v>
      </c>
      <c r="P13" s="57" t="s">
        <v>149</v>
      </c>
      <c r="Q13" s="45" t="s">
        <v>83</v>
      </c>
      <c r="R13" s="76">
        <v>10000000</v>
      </c>
      <c r="S13" s="62">
        <v>0</v>
      </c>
      <c r="T13" s="62"/>
      <c r="U13" s="24" t="s">
        <v>50</v>
      </c>
      <c r="V13" s="36"/>
    </row>
    <row r="14" spans="1:22" s="7" customFormat="1" ht="58.9" customHeight="1" thickBot="1" x14ac:dyDescent="0.3">
      <c r="A14" s="117"/>
      <c r="B14" s="113"/>
      <c r="C14" s="98"/>
      <c r="D14" s="60"/>
      <c r="E14" s="60"/>
      <c r="F14" s="51"/>
      <c r="G14" s="52"/>
      <c r="H14" s="52"/>
      <c r="I14" s="51"/>
      <c r="J14" s="51"/>
      <c r="K14" s="51"/>
      <c r="L14" s="51"/>
      <c r="M14" s="53">
        <v>2</v>
      </c>
      <c r="N14" s="51" t="s">
        <v>94</v>
      </c>
      <c r="O14" s="54" t="s">
        <v>95</v>
      </c>
      <c r="P14" s="54" t="s">
        <v>149</v>
      </c>
      <c r="Q14" s="55" t="s">
        <v>96</v>
      </c>
      <c r="R14" s="80"/>
      <c r="S14" s="64">
        <v>0</v>
      </c>
      <c r="T14" s="64"/>
      <c r="U14" s="29"/>
      <c r="V14" s="36" t="s">
        <v>150</v>
      </c>
    </row>
    <row r="15" spans="1:22" s="7" customFormat="1" ht="44.25" customHeight="1" x14ac:dyDescent="0.25">
      <c r="A15" s="115" t="s">
        <v>77</v>
      </c>
      <c r="B15" s="111"/>
      <c r="C15" s="114"/>
      <c r="D15" s="58"/>
      <c r="E15" s="58"/>
      <c r="F15" s="41"/>
      <c r="G15" s="42"/>
      <c r="H15" s="42"/>
      <c r="I15" s="82"/>
      <c r="J15" s="41"/>
      <c r="K15" s="41"/>
      <c r="L15" s="41"/>
      <c r="M15" s="43">
        <v>1</v>
      </c>
      <c r="N15" s="41" t="s">
        <v>81</v>
      </c>
      <c r="O15" s="44" t="s">
        <v>97</v>
      </c>
      <c r="P15" s="44" t="s">
        <v>149</v>
      </c>
      <c r="Q15" s="45" t="s">
        <v>99</v>
      </c>
      <c r="R15" s="124"/>
      <c r="S15" s="62"/>
      <c r="T15" s="62"/>
      <c r="U15" s="24"/>
      <c r="V15" s="36" t="s">
        <v>150</v>
      </c>
    </row>
    <row r="16" spans="1:22" s="7" customFormat="1" ht="27.75" customHeight="1" thickBot="1" x14ac:dyDescent="0.3">
      <c r="A16" s="117"/>
      <c r="B16" s="113"/>
      <c r="C16" s="98"/>
      <c r="D16" s="60"/>
      <c r="E16" s="60"/>
      <c r="F16" s="51"/>
      <c r="G16" s="52"/>
      <c r="H16" s="52"/>
      <c r="I16" s="51"/>
      <c r="J16" s="51"/>
      <c r="K16" s="51"/>
      <c r="L16" s="51"/>
      <c r="M16" s="53">
        <v>2</v>
      </c>
      <c r="N16" s="51" t="s">
        <v>82</v>
      </c>
      <c r="O16" s="54" t="s">
        <v>98</v>
      </c>
      <c r="P16" s="54" t="s">
        <v>149</v>
      </c>
      <c r="Q16" s="55" t="s">
        <v>96</v>
      </c>
      <c r="R16" s="126"/>
      <c r="S16" s="64"/>
      <c r="T16" s="64"/>
      <c r="U16" s="29"/>
      <c r="V16" s="38"/>
    </row>
    <row r="17" spans="1:22" s="7" customFormat="1" ht="55.5" customHeight="1" x14ac:dyDescent="0.25">
      <c r="A17" s="115" t="s">
        <v>78</v>
      </c>
      <c r="B17" s="111"/>
      <c r="C17" s="114"/>
      <c r="D17" s="58"/>
      <c r="E17" s="58"/>
      <c r="F17" s="41"/>
      <c r="G17" s="42"/>
      <c r="H17" s="42"/>
      <c r="I17" s="82"/>
      <c r="J17" s="41"/>
      <c r="K17" s="41"/>
      <c r="L17" s="41"/>
      <c r="M17" s="43">
        <v>1</v>
      </c>
      <c r="N17" s="41" t="s">
        <v>100</v>
      </c>
      <c r="O17" s="57">
        <v>43146</v>
      </c>
      <c r="P17" s="57" t="s">
        <v>149</v>
      </c>
      <c r="Q17" s="45" t="s">
        <v>103</v>
      </c>
      <c r="R17" s="124">
        <v>80000000</v>
      </c>
      <c r="S17" s="62"/>
      <c r="T17" s="62"/>
      <c r="U17" s="24" t="s">
        <v>50</v>
      </c>
      <c r="V17" s="36" t="s">
        <v>151</v>
      </c>
    </row>
    <row r="18" spans="1:22" s="7" customFormat="1" ht="15" customHeight="1" x14ac:dyDescent="0.25">
      <c r="A18" s="116"/>
      <c r="B18" s="112"/>
      <c r="C18" s="97"/>
      <c r="D18" s="59"/>
      <c r="E18" s="59"/>
      <c r="F18" s="46"/>
      <c r="G18" s="47"/>
      <c r="H18" s="47"/>
      <c r="I18" s="46"/>
      <c r="J18" s="46"/>
      <c r="K18" s="46"/>
      <c r="L18" s="46"/>
      <c r="M18" s="48">
        <v>2</v>
      </c>
      <c r="N18" s="46" t="s">
        <v>101</v>
      </c>
      <c r="O18" s="49" t="s">
        <v>104</v>
      </c>
      <c r="P18" s="49" t="s">
        <v>149</v>
      </c>
      <c r="Q18" s="50"/>
      <c r="R18" s="125"/>
      <c r="S18" s="63"/>
      <c r="T18" s="63"/>
      <c r="U18" s="12"/>
      <c r="V18" s="37"/>
    </row>
    <row r="19" spans="1:22" s="7" customFormat="1" ht="15" customHeight="1" thickBot="1" x14ac:dyDescent="0.3">
      <c r="A19" s="117"/>
      <c r="B19" s="113"/>
      <c r="C19" s="98"/>
      <c r="D19" s="60"/>
      <c r="E19" s="60"/>
      <c r="F19" s="51"/>
      <c r="G19" s="52"/>
      <c r="H19" s="52"/>
      <c r="I19" s="51"/>
      <c r="J19" s="51"/>
      <c r="K19" s="51"/>
      <c r="L19" s="51"/>
      <c r="M19" s="53">
        <v>3</v>
      </c>
      <c r="N19" s="51" t="s">
        <v>102</v>
      </c>
      <c r="O19" s="54" t="s">
        <v>105</v>
      </c>
      <c r="P19" s="54" t="s">
        <v>149</v>
      </c>
      <c r="Q19" s="55"/>
      <c r="R19" s="126"/>
      <c r="S19" s="64"/>
      <c r="T19" s="64"/>
      <c r="U19" s="29"/>
      <c r="V19" s="38"/>
    </row>
    <row r="20" spans="1:22" s="7" customFormat="1" ht="15" customHeight="1" x14ac:dyDescent="0.25">
      <c r="B20" s="94"/>
      <c r="C20" s="96"/>
      <c r="D20" s="65"/>
      <c r="E20" s="65"/>
      <c r="F20" s="65"/>
      <c r="G20" s="16"/>
      <c r="H20" s="69"/>
      <c r="I20" s="1"/>
      <c r="J20" s="65"/>
      <c r="K20" s="65"/>
      <c r="L20" s="65"/>
      <c r="M20" s="17">
        <v>1</v>
      </c>
      <c r="N20" s="65"/>
      <c r="O20" s="18"/>
      <c r="P20" s="18"/>
      <c r="Q20" s="19"/>
      <c r="R20" s="99"/>
      <c r="S20" s="73"/>
      <c r="T20" s="73"/>
      <c r="U20" s="75"/>
      <c r="V20" s="19"/>
    </row>
    <row r="21" spans="1:22" s="7" customFormat="1" ht="15" customHeight="1" x14ac:dyDescent="0.25">
      <c r="B21" s="94"/>
      <c r="C21" s="97"/>
      <c r="D21" s="59"/>
      <c r="E21" s="59"/>
      <c r="F21" s="34"/>
      <c r="G21" s="10"/>
      <c r="H21" s="10"/>
      <c r="I21" s="59"/>
      <c r="J21" s="34"/>
      <c r="K21" s="59"/>
      <c r="L21" s="59"/>
      <c r="M21" s="13">
        <v>2</v>
      </c>
      <c r="N21" s="34"/>
      <c r="O21" s="11"/>
      <c r="P21" s="11"/>
      <c r="Q21" s="12"/>
      <c r="R21" s="100"/>
      <c r="S21" s="71"/>
      <c r="T21" s="71"/>
      <c r="U21" s="37"/>
      <c r="V21" s="12"/>
    </row>
    <row r="22" spans="1:22" s="7" customFormat="1" ht="15" customHeight="1" x14ac:dyDescent="0.25">
      <c r="B22" s="94"/>
      <c r="C22" s="97"/>
      <c r="D22" s="59"/>
      <c r="E22" s="59"/>
      <c r="F22" s="34"/>
      <c r="G22" s="10"/>
      <c r="H22" s="10"/>
      <c r="I22" s="59"/>
      <c r="J22" s="34"/>
      <c r="K22" s="59"/>
      <c r="L22" s="59"/>
      <c r="M22" s="13">
        <v>3</v>
      </c>
      <c r="N22" s="34"/>
      <c r="O22" s="11"/>
      <c r="P22" s="11"/>
      <c r="Q22" s="12"/>
      <c r="R22" s="100"/>
      <c r="S22" s="71"/>
      <c r="T22" s="71"/>
      <c r="U22" s="37"/>
      <c r="V22" s="12"/>
    </row>
    <row r="23" spans="1:22" s="7" customFormat="1" ht="15" customHeight="1" x14ac:dyDescent="0.25">
      <c r="B23" s="94"/>
      <c r="C23" s="97"/>
      <c r="D23" s="59"/>
      <c r="E23" s="59"/>
      <c r="F23" s="34"/>
      <c r="G23" s="10"/>
      <c r="H23" s="10"/>
      <c r="I23" s="59"/>
      <c r="J23" s="34"/>
      <c r="K23" s="59"/>
      <c r="L23" s="59"/>
      <c r="M23" s="13">
        <v>4</v>
      </c>
      <c r="N23" s="34"/>
      <c r="O23" s="11"/>
      <c r="P23" s="11"/>
      <c r="Q23" s="12"/>
      <c r="R23" s="100"/>
      <c r="S23" s="71"/>
      <c r="T23" s="71"/>
      <c r="U23" s="37"/>
      <c r="V23" s="12"/>
    </row>
    <row r="24" spans="1:22" s="7" customFormat="1" ht="15" customHeight="1" x14ac:dyDescent="0.25">
      <c r="B24" s="94"/>
      <c r="C24" s="97"/>
      <c r="D24" s="59"/>
      <c r="E24" s="59"/>
      <c r="F24" s="34"/>
      <c r="G24" s="10"/>
      <c r="H24" s="10"/>
      <c r="I24" s="59"/>
      <c r="J24" s="34"/>
      <c r="K24" s="59"/>
      <c r="L24" s="59"/>
      <c r="M24" s="13">
        <v>5</v>
      </c>
      <c r="N24" s="34"/>
      <c r="O24" s="11"/>
      <c r="P24" s="11"/>
      <c r="Q24" s="12"/>
      <c r="R24" s="100"/>
      <c r="S24" s="71"/>
      <c r="T24" s="71"/>
      <c r="U24" s="37"/>
      <c r="V24" s="12"/>
    </row>
    <row r="25" spans="1:22" s="7" customFormat="1" ht="15" customHeight="1" x14ac:dyDescent="0.25">
      <c r="B25" s="94"/>
      <c r="C25" s="97"/>
      <c r="D25" s="59"/>
      <c r="E25" s="59"/>
      <c r="F25" s="34"/>
      <c r="G25" s="10"/>
      <c r="H25" s="10"/>
      <c r="I25" s="59"/>
      <c r="J25" s="34"/>
      <c r="K25" s="59"/>
      <c r="L25" s="59"/>
      <c r="M25" s="13">
        <v>6</v>
      </c>
      <c r="N25" s="34"/>
      <c r="O25" s="11"/>
      <c r="P25" s="11"/>
      <c r="Q25" s="12"/>
      <c r="R25" s="100"/>
      <c r="S25" s="71"/>
      <c r="T25" s="71"/>
      <c r="U25" s="37"/>
      <c r="V25" s="12"/>
    </row>
    <row r="26" spans="1:22" s="7" customFormat="1" ht="17.25" thickBot="1" x14ac:dyDescent="0.3">
      <c r="B26" s="95"/>
      <c r="C26" s="98"/>
      <c r="D26" s="60"/>
      <c r="E26" s="60"/>
      <c r="F26" s="35"/>
      <c r="G26" s="26"/>
      <c r="H26" s="26"/>
      <c r="I26" s="60"/>
      <c r="J26" s="35"/>
      <c r="K26" s="60"/>
      <c r="L26" s="60"/>
      <c r="M26" s="27">
        <v>7</v>
      </c>
      <c r="N26" s="35"/>
      <c r="O26" s="28"/>
      <c r="P26" s="28"/>
      <c r="Q26" s="29"/>
      <c r="R26" s="101"/>
      <c r="S26" s="72"/>
      <c r="T26" s="72"/>
      <c r="U26" s="38"/>
      <c r="V26" s="29"/>
    </row>
    <row r="27" spans="1:22" s="7" customFormat="1" x14ac:dyDescent="0.25">
      <c r="A27" s="115"/>
      <c r="B27" s="123"/>
      <c r="C27" s="114"/>
      <c r="D27" s="58"/>
      <c r="E27" s="58"/>
      <c r="F27" s="20"/>
      <c r="G27" s="21"/>
      <c r="H27" s="21"/>
      <c r="I27" s="58"/>
      <c r="J27" s="20"/>
      <c r="K27" s="58"/>
      <c r="L27" s="58"/>
      <c r="M27" s="22">
        <v>1</v>
      </c>
      <c r="N27" s="20"/>
      <c r="O27" s="23"/>
      <c r="P27" s="23"/>
      <c r="Q27" s="24"/>
      <c r="R27" s="120"/>
      <c r="S27" s="70"/>
      <c r="T27" s="70"/>
      <c r="U27" s="36"/>
      <c r="V27" s="24"/>
    </row>
    <row r="28" spans="1:22" s="7" customFormat="1" ht="14.45" customHeight="1" x14ac:dyDescent="0.25">
      <c r="A28" s="116"/>
      <c r="B28" s="94"/>
      <c r="C28" s="97"/>
      <c r="D28" s="59"/>
      <c r="E28" s="59"/>
      <c r="F28" s="9"/>
      <c r="G28" s="10"/>
      <c r="H28" s="10"/>
      <c r="I28" s="59"/>
      <c r="J28" s="9"/>
      <c r="K28" s="59"/>
      <c r="L28" s="59"/>
      <c r="M28" s="13">
        <v>2</v>
      </c>
      <c r="N28" s="9"/>
      <c r="O28" s="11"/>
      <c r="P28" s="11"/>
      <c r="Q28" s="12"/>
      <c r="R28" s="100"/>
      <c r="S28" s="71"/>
      <c r="T28" s="71"/>
      <c r="U28" s="37"/>
      <c r="V28" s="12"/>
    </row>
    <row r="29" spans="1:22" s="7" customFormat="1" ht="14.45" customHeight="1" x14ac:dyDescent="0.25">
      <c r="A29" s="116"/>
      <c r="B29" s="94"/>
      <c r="C29" s="97"/>
      <c r="D29" s="59"/>
      <c r="E29" s="59"/>
      <c r="F29" s="9"/>
      <c r="G29" s="10"/>
      <c r="H29" s="10"/>
      <c r="I29" s="59"/>
      <c r="J29" s="9"/>
      <c r="K29" s="59"/>
      <c r="L29" s="59"/>
      <c r="M29" s="13">
        <v>3</v>
      </c>
      <c r="N29" s="9"/>
      <c r="O29" s="11"/>
      <c r="P29" s="11"/>
      <c r="Q29" s="12"/>
      <c r="R29" s="100"/>
      <c r="S29" s="71"/>
      <c r="T29" s="71"/>
      <c r="U29" s="37"/>
      <c r="V29" s="12"/>
    </row>
    <row r="30" spans="1:22" s="7" customFormat="1" ht="14.45" customHeight="1" x14ac:dyDescent="0.25">
      <c r="A30" s="116"/>
      <c r="B30" s="94"/>
      <c r="C30" s="97"/>
      <c r="D30" s="59"/>
      <c r="E30" s="59"/>
      <c r="F30" s="9"/>
      <c r="G30" s="10"/>
      <c r="H30" s="10"/>
      <c r="I30" s="59"/>
      <c r="J30" s="9"/>
      <c r="K30" s="59"/>
      <c r="L30" s="59"/>
      <c r="M30" s="13">
        <v>4</v>
      </c>
      <c r="N30" s="9"/>
      <c r="O30" s="11"/>
      <c r="P30" s="11"/>
      <c r="Q30" s="12"/>
      <c r="R30" s="100"/>
      <c r="S30" s="71"/>
      <c r="T30" s="71"/>
      <c r="U30" s="37"/>
      <c r="V30" s="12"/>
    </row>
    <row r="31" spans="1:22" s="7" customFormat="1" ht="14.45" customHeight="1" x14ac:dyDescent="0.25">
      <c r="A31" s="116"/>
      <c r="B31" s="94"/>
      <c r="C31" s="97"/>
      <c r="D31" s="59"/>
      <c r="E31" s="59"/>
      <c r="F31" s="9"/>
      <c r="G31" s="10"/>
      <c r="H31" s="10"/>
      <c r="I31" s="59"/>
      <c r="J31" s="9"/>
      <c r="K31" s="59"/>
      <c r="L31" s="59"/>
      <c r="M31" s="13">
        <v>5</v>
      </c>
      <c r="N31" s="9"/>
      <c r="O31" s="11"/>
      <c r="P31" s="11"/>
      <c r="Q31" s="12"/>
      <c r="R31" s="100"/>
      <c r="S31" s="71"/>
      <c r="T31" s="71"/>
      <c r="U31" s="37"/>
      <c r="V31" s="12"/>
    </row>
    <row r="32" spans="1:22" s="7" customFormat="1" ht="14.45" customHeight="1" x14ac:dyDescent="0.25">
      <c r="A32" s="116"/>
      <c r="B32" s="94"/>
      <c r="C32" s="97"/>
      <c r="D32" s="59"/>
      <c r="E32" s="59"/>
      <c r="F32" s="9"/>
      <c r="G32" s="10"/>
      <c r="H32" s="10"/>
      <c r="I32" s="59"/>
      <c r="J32" s="9"/>
      <c r="K32" s="59"/>
      <c r="L32" s="59"/>
      <c r="M32" s="13">
        <v>6</v>
      </c>
      <c r="N32" s="9"/>
      <c r="O32" s="11"/>
      <c r="P32" s="11"/>
      <c r="Q32" s="12"/>
      <c r="R32" s="100"/>
      <c r="S32" s="71"/>
      <c r="T32" s="71"/>
      <c r="U32" s="37"/>
      <c r="V32" s="12"/>
    </row>
    <row r="33" spans="1:22" s="7" customFormat="1" ht="15" customHeight="1" thickBot="1" x14ac:dyDescent="0.3">
      <c r="A33" s="117"/>
      <c r="B33" s="95"/>
      <c r="C33" s="98"/>
      <c r="D33" s="60"/>
      <c r="E33" s="60"/>
      <c r="F33" s="25"/>
      <c r="G33" s="26"/>
      <c r="H33" s="26"/>
      <c r="I33" s="60"/>
      <c r="J33" s="25"/>
      <c r="K33" s="60"/>
      <c r="L33" s="60"/>
      <c r="M33" s="27">
        <v>7</v>
      </c>
      <c r="N33" s="25"/>
      <c r="O33" s="28"/>
      <c r="P33" s="28"/>
      <c r="Q33" s="29"/>
      <c r="R33" s="101"/>
      <c r="S33" s="72"/>
      <c r="T33" s="72"/>
      <c r="U33" s="38"/>
      <c r="V33" s="29"/>
    </row>
    <row r="34" spans="1:22" s="7" customFormat="1" x14ac:dyDescent="0.25">
      <c r="A34" s="115"/>
      <c r="B34" s="123"/>
      <c r="C34" s="114"/>
      <c r="D34" s="58"/>
      <c r="E34" s="58"/>
      <c r="F34" s="20"/>
      <c r="G34" s="21"/>
      <c r="H34" s="21"/>
      <c r="I34" s="20"/>
      <c r="J34" s="20"/>
      <c r="K34" s="58"/>
      <c r="L34" s="58"/>
      <c r="M34" s="22">
        <v>1</v>
      </c>
      <c r="N34" s="20"/>
      <c r="O34" s="23"/>
      <c r="P34" s="23"/>
      <c r="Q34" s="24"/>
      <c r="R34" s="120"/>
      <c r="S34" s="70"/>
      <c r="T34" s="70"/>
      <c r="U34" s="36"/>
      <c r="V34" s="24"/>
    </row>
    <row r="35" spans="1:22" s="7" customFormat="1" ht="14.45" customHeight="1" x14ac:dyDescent="0.25">
      <c r="A35" s="116"/>
      <c r="B35" s="94"/>
      <c r="C35" s="97"/>
      <c r="D35" s="59"/>
      <c r="E35" s="59"/>
      <c r="F35" s="9"/>
      <c r="G35" s="10"/>
      <c r="H35" s="10"/>
      <c r="I35" s="9"/>
      <c r="J35" s="9"/>
      <c r="K35" s="59"/>
      <c r="L35" s="59"/>
      <c r="M35" s="13">
        <v>2</v>
      </c>
      <c r="N35" s="9"/>
      <c r="O35" s="11"/>
      <c r="P35" s="11"/>
      <c r="Q35" s="12"/>
      <c r="R35" s="100"/>
      <c r="S35" s="71"/>
      <c r="T35" s="71"/>
      <c r="U35" s="37"/>
      <c r="V35" s="12"/>
    </row>
    <row r="36" spans="1:22" s="7" customFormat="1" ht="14.45" customHeight="1" x14ac:dyDescent="0.25">
      <c r="A36" s="116"/>
      <c r="B36" s="94"/>
      <c r="C36" s="97"/>
      <c r="D36" s="59"/>
      <c r="E36" s="59"/>
      <c r="F36" s="9"/>
      <c r="G36" s="10"/>
      <c r="H36" s="10"/>
      <c r="I36" s="9"/>
      <c r="J36" s="9"/>
      <c r="K36" s="59"/>
      <c r="L36" s="59"/>
      <c r="M36" s="13">
        <v>3</v>
      </c>
      <c r="N36" s="9"/>
      <c r="O36" s="11"/>
      <c r="P36" s="11"/>
      <c r="Q36" s="12"/>
      <c r="R36" s="100"/>
      <c r="S36" s="71"/>
      <c r="T36" s="71"/>
      <c r="U36" s="37"/>
      <c r="V36" s="12"/>
    </row>
    <row r="37" spans="1:22" s="7" customFormat="1" ht="14.45" customHeight="1" x14ac:dyDescent="0.25">
      <c r="A37" s="116"/>
      <c r="B37" s="94"/>
      <c r="C37" s="97"/>
      <c r="D37" s="59"/>
      <c r="E37" s="59"/>
      <c r="F37" s="9"/>
      <c r="G37" s="10"/>
      <c r="H37" s="10"/>
      <c r="I37" s="9"/>
      <c r="J37" s="9"/>
      <c r="K37" s="59"/>
      <c r="L37" s="59"/>
      <c r="M37" s="13">
        <v>4</v>
      </c>
      <c r="N37" s="9"/>
      <c r="O37" s="11"/>
      <c r="P37" s="11"/>
      <c r="Q37" s="12"/>
      <c r="R37" s="100"/>
      <c r="S37" s="71"/>
      <c r="T37" s="71"/>
      <c r="U37" s="37"/>
      <c r="V37" s="12"/>
    </row>
    <row r="38" spans="1:22" s="7" customFormat="1" ht="14.45" customHeight="1" x14ac:dyDescent="0.25">
      <c r="A38" s="116"/>
      <c r="B38" s="94"/>
      <c r="C38" s="97"/>
      <c r="D38" s="59"/>
      <c r="E38" s="59"/>
      <c r="F38" s="9"/>
      <c r="G38" s="10"/>
      <c r="H38" s="10"/>
      <c r="I38" s="9"/>
      <c r="J38" s="9"/>
      <c r="K38" s="59"/>
      <c r="L38" s="59"/>
      <c r="M38" s="13">
        <v>5</v>
      </c>
      <c r="N38" s="9"/>
      <c r="O38" s="11"/>
      <c r="P38" s="11"/>
      <c r="Q38" s="12"/>
      <c r="R38" s="100"/>
      <c r="S38" s="71"/>
      <c r="T38" s="71"/>
      <c r="U38" s="37"/>
      <c r="V38" s="12"/>
    </row>
    <row r="39" spans="1:22" s="7" customFormat="1" ht="14.45" customHeight="1" x14ac:dyDescent="0.25">
      <c r="A39" s="116"/>
      <c r="B39" s="94"/>
      <c r="C39" s="97"/>
      <c r="D39" s="59"/>
      <c r="E39" s="59"/>
      <c r="F39" s="9"/>
      <c r="G39" s="10"/>
      <c r="H39" s="10"/>
      <c r="I39" s="9"/>
      <c r="J39" s="9"/>
      <c r="K39" s="59"/>
      <c r="L39" s="59"/>
      <c r="M39" s="13">
        <v>6</v>
      </c>
      <c r="N39" s="9"/>
      <c r="O39" s="11"/>
      <c r="P39" s="11"/>
      <c r="Q39" s="12"/>
      <c r="R39" s="100"/>
      <c r="S39" s="71"/>
      <c r="T39" s="71"/>
      <c r="U39" s="37"/>
      <c r="V39" s="12"/>
    </row>
    <row r="40" spans="1:22" s="7" customFormat="1" ht="15" customHeight="1" thickBot="1" x14ac:dyDescent="0.3">
      <c r="A40" s="117"/>
      <c r="B40" s="95"/>
      <c r="C40" s="98"/>
      <c r="D40" s="60"/>
      <c r="E40" s="60"/>
      <c r="F40" s="25"/>
      <c r="G40" s="26"/>
      <c r="H40" s="26"/>
      <c r="I40" s="25"/>
      <c r="J40" s="25"/>
      <c r="K40" s="60"/>
      <c r="L40" s="60"/>
      <c r="M40" s="27">
        <v>7</v>
      </c>
      <c r="N40" s="25"/>
      <c r="O40" s="28"/>
      <c r="P40" s="28"/>
      <c r="Q40" s="29"/>
      <c r="R40" s="101"/>
      <c r="S40" s="72"/>
      <c r="T40" s="72"/>
      <c r="U40" s="38"/>
      <c r="V40" s="29"/>
    </row>
    <row r="41" spans="1:22" s="7" customFormat="1" ht="17.25" thickBot="1" x14ac:dyDescent="0.3">
      <c r="A41" s="4"/>
      <c r="B41" s="4"/>
      <c r="C41" s="4"/>
      <c r="D41" s="4"/>
      <c r="E41" s="4"/>
      <c r="F41" s="4"/>
      <c r="G41" s="5"/>
      <c r="H41" s="5"/>
      <c r="I41" s="4"/>
      <c r="J41" s="4"/>
      <c r="K41" s="4"/>
      <c r="L41" s="4"/>
      <c r="M41" s="14"/>
      <c r="N41" s="4"/>
      <c r="O41" s="6"/>
      <c r="P41" s="6"/>
      <c r="R41" s="33">
        <f>SUM(R7:R40)</f>
        <v>90000000</v>
      </c>
      <c r="S41" s="74"/>
      <c r="T41" s="74"/>
      <c r="U41" s="4"/>
    </row>
    <row r="42" spans="1:22" s="7" customFormat="1" x14ac:dyDescent="0.25">
      <c r="A42" s="4"/>
      <c r="B42" s="4"/>
      <c r="C42" s="4"/>
      <c r="D42" s="4"/>
      <c r="E42" s="4"/>
      <c r="F42" s="4"/>
      <c r="G42" s="5"/>
      <c r="H42" s="5"/>
      <c r="I42" s="4"/>
      <c r="J42" s="4"/>
      <c r="K42" s="4"/>
      <c r="L42" s="4"/>
      <c r="M42" s="14"/>
      <c r="N42" s="4"/>
      <c r="O42" s="6"/>
      <c r="P42" s="6"/>
      <c r="R42" s="8"/>
      <c r="S42" s="8"/>
      <c r="T42" s="8"/>
      <c r="U42" s="4"/>
    </row>
    <row r="43" spans="1:22" s="7" customFormat="1" x14ac:dyDescent="0.25">
      <c r="A43" s="4"/>
      <c r="B43" s="4"/>
      <c r="C43" s="4"/>
      <c r="D43" s="4"/>
      <c r="E43" s="4"/>
      <c r="F43" s="4"/>
      <c r="G43" s="5"/>
      <c r="H43" s="5"/>
      <c r="I43" s="4"/>
      <c r="J43" s="4"/>
      <c r="K43" s="4"/>
      <c r="L43" s="4"/>
      <c r="M43" s="14"/>
      <c r="N43" s="4"/>
      <c r="O43" s="6"/>
      <c r="P43" s="6"/>
      <c r="R43" s="8"/>
      <c r="S43" s="8"/>
      <c r="T43" s="8"/>
      <c r="U43" s="4"/>
    </row>
    <row r="44" spans="1:22" s="7" customFormat="1" x14ac:dyDescent="0.25">
      <c r="A44" s="4"/>
      <c r="B44" s="4"/>
      <c r="C44" s="4"/>
      <c r="D44" s="4"/>
      <c r="E44" s="4"/>
      <c r="F44" s="4"/>
      <c r="G44" s="5"/>
      <c r="H44" s="5"/>
      <c r="I44" s="4"/>
      <c r="J44" s="4"/>
      <c r="K44" s="4"/>
      <c r="L44" s="4"/>
      <c r="M44" s="14"/>
      <c r="N44" s="4"/>
      <c r="O44" s="6"/>
      <c r="P44" s="6"/>
      <c r="R44" s="8"/>
      <c r="S44" s="8"/>
      <c r="T44" s="8"/>
      <c r="U44" s="4"/>
    </row>
    <row r="46" spans="1:22" x14ac:dyDescent="0.25">
      <c r="I46" s="135" t="s">
        <v>17</v>
      </c>
      <c r="J46" s="135"/>
      <c r="K46" s="135"/>
      <c r="L46" s="135"/>
      <c r="M46" s="135"/>
      <c r="N46" s="135"/>
    </row>
    <row r="804" spans="6:21" x14ac:dyDescent="0.25">
      <c r="F804" s="1" t="s">
        <v>19</v>
      </c>
      <c r="I804" s="1" t="s">
        <v>27</v>
      </c>
      <c r="U804" s="1" t="s">
        <v>34</v>
      </c>
    </row>
    <row r="805" spans="6:21" x14ac:dyDescent="0.25">
      <c r="F805" s="1" t="s">
        <v>28</v>
      </c>
      <c r="I805" s="1" t="s">
        <v>75</v>
      </c>
      <c r="U805" s="1" t="s">
        <v>36</v>
      </c>
    </row>
    <row r="806" spans="6:21" x14ac:dyDescent="0.25">
      <c r="F806" s="1" t="s">
        <v>29</v>
      </c>
      <c r="I806" s="39" t="s">
        <v>51</v>
      </c>
      <c r="U806" s="1" t="s">
        <v>35</v>
      </c>
    </row>
    <row r="807" spans="6:21" x14ac:dyDescent="0.25">
      <c r="F807" s="1" t="s">
        <v>130</v>
      </c>
      <c r="I807" s="40" t="s">
        <v>52</v>
      </c>
      <c r="U807" s="1" t="s">
        <v>39</v>
      </c>
    </row>
    <row r="808" spans="6:21" x14ac:dyDescent="0.25">
      <c r="F808" s="1" t="s">
        <v>131</v>
      </c>
      <c r="I808" s="39" t="s">
        <v>53</v>
      </c>
      <c r="U808" s="1" t="s">
        <v>37</v>
      </c>
    </row>
    <row r="809" spans="6:21" x14ac:dyDescent="0.25">
      <c r="F809" s="1" t="s">
        <v>132</v>
      </c>
      <c r="I809" s="40" t="s">
        <v>54</v>
      </c>
      <c r="U809" s="1" t="s">
        <v>40</v>
      </c>
    </row>
    <row r="810" spans="6:21" x14ac:dyDescent="0.25">
      <c r="F810" s="1" t="s">
        <v>133</v>
      </c>
      <c r="I810" s="39" t="s">
        <v>74</v>
      </c>
      <c r="U810" s="1" t="s">
        <v>41</v>
      </c>
    </row>
    <row r="811" spans="6:21" x14ac:dyDescent="0.25">
      <c r="F811" s="1" t="s">
        <v>134</v>
      </c>
      <c r="I811" s="40" t="s">
        <v>23</v>
      </c>
      <c r="U811" s="1" t="s">
        <v>42</v>
      </c>
    </row>
    <row r="812" spans="6:21" x14ac:dyDescent="0.25">
      <c r="F812" s="1" t="s">
        <v>135</v>
      </c>
      <c r="I812" s="39" t="s">
        <v>55</v>
      </c>
      <c r="U812" s="1" t="s">
        <v>43</v>
      </c>
    </row>
    <row r="813" spans="6:21" x14ac:dyDescent="0.25">
      <c r="F813" s="1" t="s">
        <v>136</v>
      </c>
      <c r="I813" s="40" t="s">
        <v>56</v>
      </c>
      <c r="U813" s="1" t="s">
        <v>44</v>
      </c>
    </row>
    <row r="814" spans="6:21" x14ac:dyDescent="0.25">
      <c r="F814" s="1" t="s">
        <v>30</v>
      </c>
      <c r="I814" s="39" t="s">
        <v>57</v>
      </c>
      <c r="U814" s="1" t="s">
        <v>45</v>
      </c>
    </row>
    <row r="815" spans="6:21" x14ac:dyDescent="0.25">
      <c r="F815" s="1" t="s">
        <v>31</v>
      </c>
      <c r="I815" s="40" t="s">
        <v>58</v>
      </c>
      <c r="U815" s="1" t="s">
        <v>46</v>
      </c>
    </row>
    <row r="816" spans="6:21" x14ac:dyDescent="0.25">
      <c r="F816" s="1" t="s">
        <v>32</v>
      </c>
      <c r="I816" s="39" t="s">
        <v>59</v>
      </c>
      <c r="U816" s="1" t="s">
        <v>38</v>
      </c>
    </row>
    <row r="817" spans="6:21" x14ac:dyDescent="0.25">
      <c r="F817" s="1" t="s">
        <v>137</v>
      </c>
      <c r="I817" s="40" t="s">
        <v>60</v>
      </c>
      <c r="U817" s="1" t="s">
        <v>47</v>
      </c>
    </row>
    <row r="818" spans="6:21" x14ac:dyDescent="0.25">
      <c r="F818" s="1" t="s">
        <v>138</v>
      </c>
      <c r="I818" s="39" t="s">
        <v>26</v>
      </c>
      <c r="U818" s="1" t="s">
        <v>48</v>
      </c>
    </row>
    <row r="819" spans="6:21" x14ac:dyDescent="0.25">
      <c r="F819" s="1" t="s">
        <v>33</v>
      </c>
      <c r="I819" s="40" t="s">
        <v>25</v>
      </c>
      <c r="U819" s="1" t="s">
        <v>49</v>
      </c>
    </row>
    <row r="820" spans="6:21" x14ac:dyDescent="0.25">
      <c r="F820" s="1" t="s">
        <v>139</v>
      </c>
      <c r="I820" s="39" t="s">
        <v>61</v>
      </c>
      <c r="U820" s="1" t="s">
        <v>50</v>
      </c>
    </row>
    <row r="821" spans="6:21" x14ac:dyDescent="0.25">
      <c r="F821" s="1" t="s">
        <v>140</v>
      </c>
      <c r="I821" s="40" t="s">
        <v>62</v>
      </c>
    </row>
    <row r="822" spans="6:21" x14ac:dyDescent="0.25">
      <c r="F822" s="1" t="s">
        <v>141</v>
      </c>
      <c r="I822" s="39" t="s">
        <v>63</v>
      </c>
    </row>
    <row r="823" spans="6:21" x14ac:dyDescent="0.25">
      <c r="F823" s="1" t="s">
        <v>142</v>
      </c>
      <c r="I823" s="40" t="s">
        <v>24</v>
      </c>
    </row>
    <row r="824" spans="6:21" x14ac:dyDescent="0.25">
      <c r="F824" s="1" t="s">
        <v>143</v>
      </c>
      <c r="I824" s="39" t="s">
        <v>64</v>
      </c>
    </row>
    <row r="825" spans="6:21" x14ac:dyDescent="0.25">
      <c r="F825" s="1" t="s">
        <v>144</v>
      </c>
      <c r="I825" s="40" t="s">
        <v>65</v>
      </c>
    </row>
    <row r="826" spans="6:21" x14ac:dyDescent="0.25">
      <c r="F826" s="1" t="s">
        <v>145</v>
      </c>
      <c r="I826" s="39" t="s">
        <v>66</v>
      </c>
    </row>
    <row r="827" spans="6:21" x14ac:dyDescent="0.25">
      <c r="F827" s="1" t="s">
        <v>146</v>
      </c>
      <c r="I827" s="40" t="s">
        <v>67</v>
      </c>
    </row>
    <row r="828" spans="6:21" x14ac:dyDescent="0.25">
      <c r="I828" s="39" t="s">
        <v>68</v>
      </c>
    </row>
    <row r="829" spans="6:21" x14ac:dyDescent="0.25">
      <c r="I829" s="40" t="s">
        <v>69</v>
      </c>
    </row>
    <row r="830" spans="6:21" x14ac:dyDescent="0.25">
      <c r="I830" s="39" t="s">
        <v>70</v>
      </c>
    </row>
    <row r="831" spans="6:21" x14ac:dyDescent="0.25">
      <c r="I831" s="40" t="s">
        <v>71</v>
      </c>
    </row>
    <row r="832" spans="6:21" x14ac:dyDescent="0.25">
      <c r="I832" s="39" t="s">
        <v>21</v>
      </c>
    </row>
    <row r="833" spans="9:9" x14ac:dyDescent="0.25">
      <c r="I833" s="40" t="s">
        <v>72</v>
      </c>
    </row>
    <row r="834" spans="9:9" x14ac:dyDescent="0.25">
      <c r="I834" s="39" t="s">
        <v>73</v>
      </c>
    </row>
    <row r="835" spans="9:9" x14ac:dyDescent="0.25">
      <c r="I835" s="40" t="s">
        <v>22</v>
      </c>
    </row>
  </sheetData>
  <mergeCells count="55">
    <mergeCell ref="V5:V6"/>
    <mergeCell ref="A7:A9"/>
    <mergeCell ref="A13:A14"/>
    <mergeCell ref="R17:R19"/>
    <mergeCell ref="I46:N46"/>
    <mergeCell ref="B5:B6"/>
    <mergeCell ref="B7:B9"/>
    <mergeCell ref="B10:B12"/>
    <mergeCell ref="B34:B40"/>
    <mergeCell ref="D5:D6"/>
    <mergeCell ref="E5:E6"/>
    <mergeCell ref="H5:H6"/>
    <mergeCell ref="K5:K6"/>
    <mergeCell ref="L5:L6"/>
    <mergeCell ref="A34:A40"/>
    <mergeCell ref="C34:C40"/>
    <mergeCell ref="C1:I1"/>
    <mergeCell ref="C2:I2"/>
    <mergeCell ref="J1:M1"/>
    <mergeCell ref="J2:M2"/>
    <mergeCell ref="N1:U1"/>
    <mergeCell ref="N2:U2"/>
    <mergeCell ref="R34:R40"/>
    <mergeCell ref="A5:A6"/>
    <mergeCell ref="B27:B33"/>
    <mergeCell ref="A27:A33"/>
    <mergeCell ref="C27:C33"/>
    <mergeCell ref="R27:R33"/>
    <mergeCell ref="A10:A12"/>
    <mergeCell ref="C10:C12"/>
    <mergeCell ref="R10:R12"/>
    <mergeCell ref="B13:B14"/>
    <mergeCell ref="C13:C14"/>
    <mergeCell ref="A15:A16"/>
    <mergeCell ref="B15:B16"/>
    <mergeCell ref="C15:C16"/>
    <mergeCell ref="R15:R16"/>
    <mergeCell ref="Q5:Q6"/>
    <mergeCell ref="A17:A19"/>
    <mergeCell ref="R5:R6"/>
    <mergeCell ref="U5:U6"/>
    <mergeCell ref="M5:N6"/>
    <mergeCell ref="F5:G5"/>
    <mergeCell ref="I5:J5"/>
    <mergeCell ref="S5:S6"/>
    <mergeCell ref="T5:T6"/>
    <mergeCell ref="B20:B26"/>
    <mergeCell ref="C20:C26"/>
    <mergeCell ref="R20:R26"/>
    <mergeCell ref="C7:C9"/>
    <mergeCell ref="P5:P6"/>
    <mergeCell ref="C5:C6"/>
    <mergeCell ref="O5:O6"/>
    <mergeCell ref="B17:B19"/>
    <mergeCell ref="C17:C19"/>
  </mergeCells>
  <conditionalFormatting sqref="I806:I835">
    <cfRule type="expression" dxfId="0" priority="1" stopIfTrue="1">
      <formula>$A803&lt;&gt;$A804</formula>
    </cfRule>
  </conditionalFormatting>
  <dataValidations count="3">
    <dataValidation type="list" allowBlank="1" showInputMessage="1" showErrorMessage="1" sqref="U7:U40">
      <formula1>$U$804:$U$820</formula1>
    </dataValidation>
    <dataValidation type="list" allowBlank="1" showInputMessage="1" showErrorMessage="1" sqref="I7:I40">
      <formula1>$I$804:$I$835</formula1>
    </dataValidation>
    <dataValidation type="list" allowBlank="1" showInputMessage="1" showErrorMessage="1" sqref="F7:F40">
      <formula1>$F$804:$F$827</formula1>
    </dataValidation>
  </dataValidations>
  <printOptions horizontalCentered="1"/>
  <pageMargins left="1.299212598425197" right="0.70866141732283472" top="1.0236220472440944" bottom="0.74803149606299213" header="0.31496062992125984" footer="0.31496062992125984"/>
  <pageSetup paperSize="5" scale="60" fitToHeight="0" orientation="landscape" r:id="rId1"/>
  <headerFooter>
    <oddHeader>&amp;C&amp;G
&amp;"-,Negrita"FORMATO DE PLAN DE ACCIÓN&amp;"-,Normal"
Vigencia: 2018</oddHeader>
    <oddFooter>&amp;C&amp;P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Formato</vt:lpstr>
      <vt:lpstr>Formato!Títulos_a_imprimir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CONTROLDISCIPLINARIO</cp:lastModifiedBy>
  <cp:lastPrinted>2018-01-11T15:36:55Z</cp:lastPrinted>
  <dcterms:created xsi:type="dcterms:W3CDTF">2018-01-02T17:41:40Z</dcterms:created>
  <dcterms:modified xsi:type="dcterms:W3CDTF">2019-01-31T19:24:43Z</dcterms:modified>
</cp:coreProperties>
</file>